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AP" sheetId="1" r:id="rId1"/>
  </sheets>
  <definedNames>
    <definedName name="_xlnm.Print_Area" localSheetId="0">'EGR-CAP'!$A$1:$O$32</definedName>
  </definedNames>
  <calcPr fullCalcOnLoad="1"/>
</workbook>
</file>

<file path=xl/sharedStrings.xml><?xml version="1.0" encoding="utf-8"?>
<sst xmlns="http://schemas.openxmlformats.org/spreadsheetml/2006/main" count="54" uniqueCount="52">
  <si>
    <t>Presupuesto de Egresos Aprobado</t>
  </si>
  <si>
    <t>Modificaciones al Presupuesto Aprobado</t>
  </si>
  <si>
    <t>Presupuesto Vigente</t>
  </si>
  <si>
    <t>Presupuesto Comprometido</t>
  </si>
  <si>
    <t>Presupuesto Disponible para Comprometer</t>
  </si>
  <si>
    <t>Presupuesto Devengado</t>
  </si>
  <si>
    <t>Presupuesto Comprometido No Devengado</t>
  </si>
  <si>
    <t>Presupuesto Sin Devengar</t>
  </si>
  <si>
    <t>Presupuesto Ejercido</t>
  </si>
  <si>
    <t>Presupuesto Pagado</t>
  </si>
  <si>
    <t>Cuentas por Pagar (Deuda)</t>
  </si>
  <si>
    <t>Reducciones</t>
  </si>
  <si>
    <t>Ampliaciones</t>
  </si>
  <si>
    <t>1</t>
  </si>
  <si>
    <t>2</t>
  </si>
  <si>
    <t>3= (1 + ó - 2)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</si>
  <si>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</si>
  <si>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</si>
  <si>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</si>
  <si>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</si>
  <si>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</si>
  <si>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</si>
  <si>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</si>
  <si>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</si>
  <si>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</si>
  <si>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</si>
  <si>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</si>
  <si>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</si>
  <si>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</si>
  <si>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</si>
  <si>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</si>
  <si>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</si>
  <si>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</si>
  <si>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</si>
  <si>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</si>
  <si>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</si>
  <si>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</si>
  <si>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</si>
  <si>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</si>
  <si>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</si>
  <si>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</si>
  <si>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INVERSION PUBLICA</t>
  </si>
  <si>
    <t>7000</t>
  </si>
  <si>
    <t>INVERSIONES FINANCIERAS Y OTRAS PROVISIONES</t>
  </si>
  <si>
    <t>8000</t>
  </si>
  <si>
    <t>9000</t>
  </si>
  <si>
    <t>TOTAL:</t>
  </si>
  <si>
    <t>PARTICIPACIONES Y APORTACIONES</t>
  </si>
  <si>
    <t>DEUDA PÚBLICA</t>
  </si>
  <si>
    <t>ESTADO DEL EJERCICIO DEL PRESUPUESTO DE EGRESOS POR CAPÍTULO DEL GASTO</t>
  </si>
  <si>
    <t>Capítulo</t>
  </si>
  <si>
    <t>AL 29 DE FEBRERO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</si>
</sst>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vertical="center" wrapText="1"/>
    </xf>
    <xf numFmtId="4" fontId="3" fillId="33" borderId="1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" fontId="2" fillId="34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</cellXfs>
  <cellStyles count="10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Neutral" xfId="52"/>
    <cellStyle name="Normal 10" xfId="53"/>
    <cellStyle name="Normal 11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0" xfId="61"/>
    <cellStyle name="Normal 21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0" xfId="71"/>
    <cellStyle name="Normal 31" xfId="72"/>
    <cellStyle name="Normal 32" xfId="73"/>
    <cellStyle name="Normal 33" xfId="74"/>
    <cellStyle name="Normal 34" xfId="75"/>
    <cellStyle name="Normal 35" xfId="76"/>
    <cellStyle name="Normal 36" xfId="77"/>
    <cellStyle name="Normal 37" xfId="78"/>
    <cellStyle name="Normal 38" xfId="79"/>
    <cellStyle name="Normal 39" xfId="80"/>
    <cellStyle name="Normal 4" xfId="81"/>
    <cellStyle name="Normal 40" xfId="82"/>
    <cellStyle name="Normal 41" xfId="83"/>
    <cellStyle name="Normal 5" xfId="84"/>
    <cellStyle name="Normal 6" xfId="85"/>
    <cellStyle name="Normal 7" xfId="86"/>
    <cellStyle name="Normal 8" xfId="87"/>
    <cellStyle name="Normal 9" xfId="88"/>
    <cellStyle name="Notas" xfId="89"/>
    <cellStyle name="Porcentaje 11" xfId="90"/>
    <cellStyle name="Porcentaje 12" xfId="91"/>
    <cellStyle name="Porcentaje 13" xfId="92"/>
    <cellStyle name="Porcentaje 14" xfId="93"/>
    <cellStyle name="Porcentaje 2" xfId="94"/>
    <cellStyle name="Porcentaje 3" xfId="95"/>
    <cellStyle name="Porcentaje 4" xfId="96"/>
    <cellStyle name="Porcentaje 5" xfId="97"/>
    <cellStyle name="Porcentaje 7" xfId="98"/>
    <cellStyle name="Porcentaje 9" xfId="99"/>
    <cellStyle name="Percent" xfId="100"/>
    <cellStyle name="Porcentual 10" xfId="101"/>
    <cellStyle name="Porcentual 12" xfId="102"/>
    <cellStyle name="Porcentual 13" xfId="103"/>
    <cellStyle name="Porcentual 2" xfId="104"/>
    <cellStyle name="Porcentual 8" xfId="105"/>
    <cellStyle name="Porcentual 9" xfId="106"/>
    <cellStyle name="Salida" xfId="107"/>
    <cellStyle name="Texto de advertencia" xfId="108"/>
    <cellStyle name="Texto explicativo" xfId="109"/>
    <cellStyle name="Título" xfId="110"/>
    <cellStyle name="Título 1" xfId="111"/>
    <cellStyle name="Título 2" xfId="112"/>
    <cellStyle name="Título 3" xfId="113"/>
    <cellStyle name="Total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2</xdr:col>
      <xdr:colOff>1371600</xdr:colOff>
      <xdr:row>4</xdr:row>
      <xdr:rowOff>180975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2875" y="20955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1104900</xdr:colOff>
      <xdr:row>1</xdr:row>
      <xdr:rowOff>28575</xdr:rowOff>
    </xdr:from>
    <xdr:to>
      <xdr:col>14</xdr:col>
      <xdr:colOff>1076325</xdr:colOff>
      <xdr:row>4</xdr:row>
      <xdr:rowOff>123825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0" y="219075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1">
      <selection activeCell="F33" sqref="F33"/>
    </sheetView>
  </sheetViews>
  <sheetFormatPr defaultColWidth="11.421875" defaultRowHeight="15" customHeight="1"/>
  <cols>
    <col min="1" max="1" width="1.7109375" style="2" customWidth="1"/>
    <col min="2" max="2" width="10.7109375" style="1" customWidth="1"/>
    <col min="3" max="3" width="50.57421875" style="2" customWidth="1"/>
    <col min="4" max="15" width="16.7109375" style="2" customWidth="1"/>
    <col min="16" max="16384" width="11.421875" style="2" customWidth="1"/>
  </cols>
  <sheetData>
    <row r="1" spans="1:15" ht="15" customHeight="1">
      <c r="A1" s="21"/>
      <c r="B1" s="22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" customHeight="1">
      <c r="A2" s="21"/>
      <c r="B2" s="22"/>
      <c r="C2" s="21"/>
      <c r="D2" s="21"/>
      <c r="E2" s="15"/>
      <c r="F2" s="15"/>
      <c r="G2" s="21"/>
      <c r="H2" s="21"/>
      <c r="I2" s="21"/>
      <c r="J2" s="21"/>
      <c r="K2" s="21"/>
      <c r="L2" s="21"/>
      <c r="M2" s="21"/>
      <c r="N2" s="21"/>
      <c r="O2" s="21"/>
    </row>
    <row r="3" spans="1:15" ht="15" customHeight="1">
      <c r="A3" s="21"/>
      <c r="B3" s="28" t="s">
        <v>49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5" customHeight="1">
      <c r="A4" s="21"/>
      <c r="B4" s="29" t="s">
        <v>51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5" customHeight="1">
      <c r="A5" s="21"/>
      <c r="B5" s="22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" customHeight="1">
      <c r="A6" s="21"/>
      <c r="B6" s="22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31.5" customHeight="1">
      <c r="A7" s="23"/>
      <c r="B7" s="33" t="s">
        <v>50</v>
      </c>
      <c r="C7" s="34"/>
      <c r="D7" s="30" t="s">
        <v>0</v>
      </c>
      <c r="E7" s="30" t="s">
        <v>1</v>
      </c>
      <c r="F7" s="30"/>
      <c r="G7" s="30" t="s">
        <v>2</v>
      </c>
      <c r="H7" s="30" t="s">
        <v>3</v>
      </c>
      <c r="I7" s="30" t="s">
        <v>4</v>
      </c>
      <c r="J7" s="32" t="s">
        <v>5</v>
      </c>
      <c r="K7" s="32" t="s">
        <v>6</v>
      </c>
      <c r="L7" s="32" t="s">
        <v>7</v>
      </c>
      <c r="M7" s="32" t="s">
        <v>8</v>
      </c>
      <c r="N7" s="32" t="s">
        <v>9</v>
      </c>
      <c r="O7" s="30" t="s">
        <v>10</v>
      </c>
    </row>
    <row r="8" spans="1:15" ht="22.5" customHeight="1">
      <c r="A8" s="23"/>
      <c r="B8" s="33"/>
      <c r="C8" s="34"/>
      <c r="D8" s="31"/>
      <c r="E8" s="12" t="s">
        <v>11</v>
      </c>
      <c r="F8" s="12" t="s">
        <v>12</v>
      </c>
      <c r="G8" s="31"/>
      <c r="H8" s="31"/>
      <c r="I8" s="31"/>
      <c r="J8" s="32"/>
      <c r="K8" s="32"/>
      <c r="L8" s="32"/>
      <c r="M8" s="32"/>
      <c r="N8" s="32"/>
      <c r="O8" s="31"/>
    </row>
    <row r="9" spans="1:15" ht="15" customHeight="1" hidden="1">
      <c r="A9" s="22"/>
      <c r="B9" s="22"/>
      <c r="C9" s="22"/>
      <c r="D9" s="13" t="s">
        <v>13</v>
      </c>
      <c r="E9" s="13" t="s">
        <v>14</v>
      </c>
      <c r="F9" s="13" t="s">
        <v>14</v>
      </c>
      <c r="G9" s="13" t="s">
        <v>15</v>
      </c>
      <c r="H9" s="13" t="s">
        <v>16</v>
      </c>
      <c r="I9" s="13" t="s">
        <v>17</v>
      </c>
      <c r="J9" s="13" t="s">
        <v>18</v>
      </c>
      <c r="K9" s="13" t="s">
        <v>19</v>
      </c>
      <c r="L9" s="13" t="s">
        <v>20</v>
      </c>
      <c r="M9" s="13" t="s">
        <v>21</v>
      </c>
      <c r="N9" s="13" t="s">
        <v>22</v>
      </c>
      <c r="O9" s="13" t="s">
        <v>23</v>
      </c>
    </row>
    <row r="10" spans="1:15" ht="15" customHeight="1" hidden="1">
      <c r="A10" s="22"/>
      <c r="B10" s="22"/>
      <c r="C10" s="22"/>
      <c r="D10" s="22" t="s">
        <v>24</v>
      </c>
      <c r="E10" s="22" t="s">
        <v>25</v>
      </c>
      <c r="F10" s="22" t="s">
        <v>25</v>
      </c>
      <c r="G10" s="22"/>
      <c r="H10" s="22" t="s">
        <v>26</v>
      </c>
      <c r="I10" s="22"/>
      <c r="J10" s="22" t="s">
        <v>27</v>
      </c>
      <c r="K10" s="22"/>
      <c r="L10" s="22"/>
      <c r="M10" s="22" t="s">
        <v>28</v>
      </c>
      <c r="N10" s="22" t="s">
        <v>29</v>
      </c>
      <c r="O10" s="22"/>
    </row>
    <row r="11" spans="1:15" ht="1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5" customHeight="1">
      <c r="A12" s="21"/>
      <c r="B12" s="14" t="s">
        <v>30</v>
      </c>
      <c r="C12" s="18" t="s">
        <v>31</v>
      </c>
      <c r="D12" s="24">
        <v>169884000</v>
      </c>
      <c r="E12" s="24">
        <v>0</v>
      </c>
      <c r="F12" s="24">
        <v>0</v>
      </c>
      <c r="G12" s="24">
        <f>D12-E12+F12</f>
        <v>169884000</v>
      </c>
      <c r="H12" s="24">
        <v>169884000</v>
      </c>
      <c r="I12" s="24">
        <f>G12-H12</f>
        <v>0</v>
      </c>
      <c r="J12" s="24">
        <v>29513997.710000005</v>
      </c>
      <c r="K12" s="24">
        <f>H12-J12</f>
        <v>140370002.29</v>
      </c>
      <c r="L12" s="24">
        <f>G12-J12</f>
        <v>140370002.29</v>
      </c>
      <c r="M12" s="24">
        <v>26073258.979999997</v>
      </c>
      <c r="N12" s="24">
        <v>25919505.770000003</v>
      </c>
      <c r="O12" s="24">
        <f>J12-N12</f>
        <v>3594491.9400000013</v>
      </c>
    </row>
    <row r="13" spans="1:15" ht="15" customHeight="1">
      <c r="A13" s="21"/>
      <c r="B13" s="22"/>
      <c r="C13" s="21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15" customHeight="1">
      <c r="A14" s="21"/>
      <c r="B14" s="14" t="s">
        <v>32</v>
      </c>
      <c r="C14" s="18" t="s">
        <v>33</v>
      </c>
      <c r="D14" s="24">
        <v>16657000</v>
      </c>
      <c r="E14" s="24">
        <v>22000</v>
      </c>
      <c r="F14" s="24">
        <v>22000</v>
      </c>
      <c r="G14" s="24">
        <f>D14-E14+F14</f>
        <v>16657000</v>
      </c>
      <c r="H14" s="24">
        <v>2580109.65</v>
      </c>
      <c r="I14" s="24">
        <f>G14-H14</f>
        <v>14076890.35</v>
      </c>
      <c r="J14" s="24">
        <v>1929551.8899999997</v>
      </c>
      <c r="K14" s="24">
        <f>H14-J14</f>
        <v>650557.7600000002</v>
      </c>
      <c r="L14" s="24">
        <f>G14-J14</f>
        <v>14727448.11</v>
      </c>
      <c r="M14" s="24">
        <v>1929551.8899999997</v>
      </c>
      <c r="N14" s="24">
        <v>1687574.6400000001</v>
      </c>
      <c r="O14" s="24">
        <f>J14-N14</f>
        <v>241977.24999999953</v>
      </c>
    </row>
    <row r="15" spans="1:15" ht="15" customHeight="1">
      <c r="A15" s="21"/>
      <c r="B15" s="22"/>
      <c r="C15" s="21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15" customHeight="1">
      <c r="A16" s="21"/>
      <c r="B16" s="14" t="s">
        <v>34</v>
      </c>
      <c r="C16" s="18" t="s">
        <v>35</v>
      </c>
      <c r="D16" s="24">
        <v>817096779</v>
      </c>
      <c r="E16" s="24">
        <v>175000</v>
      </c>
      <c r="F16" s="24">
        <v>16175000</v>
      </c>
      <c r="G16" s="24">
        <f>D16-E16+F16</f>
        <v>833096779</v>
      </c>
      <c r="H16" s="24">
        <v>145652827.53</v>
      </c>
      <c r="I16" s="24">
        <f>G16-H16</f>
        <v>687443951.47</v>
      </c>
      <c r="J16" s="24">
        <v>128271676.44</v>
      </c>
      <c r="K16" s="24">
        <f>H16-J16</f>
        <v>17381151.090000004</v>
      </c>
      <c r="L16" s="24">
        <f>G16-J16</f>
        <v>704825102.56</v>
      </c>
      <c r="M16" s="24">
        <v>128171387.25000001</v>
      </c>
      <c r="N16" s="24">
        <v>127950333.88</v>
      </c>
      <c r="O16" s="24">
        <f>J16-N16</f>
        <v>321342.5600000024</v>
      </c>
    </row>
    <row r="17" spans="1:15" ht="15" customHeight="1">
      <c r="A17" s="21"/>
      <c r="B17" s="22"/>
      <c r="C17" s="21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25.5">
      <c r="A18" s="21"/>
      <c r="B18" s="14" t="s">
        <v>36</v>
      </c>
      <c r="C18" s="19" t="s">
        <v>37</v>
      </c>
      <c r="D18" s="24">
        <v>73300000</v>
      </c>
      <c r="E18" s="24">
        <v>0</v>
      </c>
      <c r="F18" s="24">
        <v>0</v>
      </c>
      <c r="G18" s="24">
        <f>D18-E18+F18</f>
        <v>73300000</v>
      </c>
      <c r="H18" s="24">
        <v>0</v>
      </c>
      <c r="I18" s="24">
        <f>G18-H18</f>
        <v>73300000</v>
      </c>
      <c r="J18" s="24">
        <v>0</v>
      </c>
      <c r="K18" s="24">
        <f>H18-J18</f>
        <v>0</v>
      </c>
      <c r="L18" s="24">
        <f>G18-J18</f>
        <v>73300000</v>
      </c>
      <c r="M18" s="24">
        <v>0</v>
      </c>
      <c r="N18" s="24">
        <v>0</v>
      </c>
      <c r="O18" s="24">
        <f>J18-N18</f>
        <v>0</v>
      </c>
    </row>
    <row r="19" spans="1:15" ht="15" customHeight="1">
      <c r="A19" s="21"/>
      <c r="B19" s="22"/>
      <c r="C19" s="21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5" customHeight="1">
      <c r="A20" s="21"/>
      <c r="B20" s="14" t="s">
        <v>38</v>
      </c>
      <c r="C20" s="18" t="s">
        <v>39</v>
      </c>
      <c r="D20" s="24">
        <v>8642000</v>
      </c>
      <c r="E20" s="24">
        <v>25000</v>
      </c>
      <c r="F20" s="24">
        <v>25000</v>
      </c>
      <c r="G20" s="24">
        <f>D20-E20+F20</f>
        <v>8642000</v>
      </c>
      <c r="H20" s="24">
        <v>13602397.47</v>
      </c>
      <c r="I20" s="24">
        <f>G20-H20</f>
        <v>-4960397.470000001</v>
      </c>
      <c r="J20" s="24">
        <v>1932.89</v>
      </c>
      <c r="K20" s="24">
        <f>H20-J20</f>
        <v>13600464.58</v>
      </c>
      <c r="L20" s="24">
        <f>G20-J20</f>
        <v>8640067.11</v>
      </c>
      <c r="M20" s="24">
        <v>1932.89</v>
      </c>
      <c r="N20" s="24">
        <v>1932.89</v>
      </c>
      <c r="O20" s="24">
        <f>J20-N20</f>
        <v>0</v>
      </c>
    </row>
    <row r="21" spans="1:15" ht="15" customHeight="1">
      <c r="A21" s="21"/>
      <c r="B21" s="22"/>
      <c r="C21" s="21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15" customHeight="1">
      <c r="A22" s="21"/>
      <c r="B22" s="14" t="s">
        <v>40</v>
      </c>
      <c r="C22" s="18" t="s">
        <v>41</v>
      </c>
      <c r="D22" s="24">
        <v>0</v>
      </c>
      <c r="E22" s="24">
        <v>0</v>
      </c>
      <c r="F22" s="24">
        <v>287342820.12</v>
      </c>
      <c r="G22" s="24">
        <f>D22-E22+F22</f>
        <v>287342820.12</v>
      </c>
      <c r="H22" s="24">
        <v>248440962.15</v>
      </c>
      <c r="I22" s="24">
        <f>G22-H22</f>
        <v>38901857.97</v>
      </c>
      <c r="J22" s="24">
        <v>22126965.7</v>
      </c>
      <c r="K22" s="24">
        <f>H22-J22</f>
        <v>226313996.45000002</v>
      </c>
      <c r="L22" s="24">
        <f>G22-J22</f>
        <v>265215854.42000002</v>
      </c>
      <c r="M22" s="24">
        <v>17580934.7</v>
      </c>
      <c r="N22" s="24">
        <v>17557867.880000003</v>
      </c>
      <c r="O22" s="24">
        <f>J22-N22</f>
        <v>4569097.819999997</v>
      </c>
    </row>
    <row r="23" spans="1:15" ht="15" customHeight="1">
      <c r="A23" s="21"/>
      <c r="B23" s="22"/>
      <c r="C23" s="21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15" customHeight="1">
      <c r="A24" s="21"/>
      <c r="B24" s="14" t="s">
        <v>42</v>
      </c>
      <c r="C24" s="18" t="s">
        <v>43</v>
      </c>
      <c r="D24" s="24">
        <v>0</v>
      </c>
      <c r="E24" s="24">
        <v>0</v>
      </c>
      <c r="F24" s="24">
        <v>0</v>
      </c>
      <c r="G24" s="24">
        <f>D24-E24+F24</f>
        <v>0</v>
      </c>
      <c r="H24" s="24">
        <v>0</v>
      </c>
      <c r="I24" s="24">
        <f>G24-H24</f>
        <v>0</v>
      </c>
      <c r="J24" s="24">
        <v>0</v>
      </c>
      <c r="K24" s="24">
        <f>H24-J24</f>
        <v>0</v>
      </c>
      <c r="L24" s="24">
        <f>G24-J24</f>
        <v>0</v>
      </c>
      <c r="M24" s="24">
        <v>0</v>
      </c>
      <c r="N24" s="24">
        <v>0</v>
      </c>
      <c r="O24" s="24">
        <f>J24-N24</f>
        <v>0</v>
      </c>
    </row>
    <row r="25" spans="1:15" ht="15" customHeight="1">
      <c r="A25" s="21"/>
      <c r="B25" s="22"/>
      <c r="C25" s="21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5" customHeight="1">
      <c r="A26" s="21"/>
      <c r="B26" s="14" t="s">
        <v>44</v>
      </c>
      <c r="C26" s="18" t="s">
        <v>47</v>
      </c>
      <c r="D26" s="24">
        <v>0</v>
      </c>
      <c r="E26" s="24">
        <v>0</v>
      </c>
      <c r="F26" s="24">
        <v>0</v>
      </c>
      <c r="G26" s="24">
        <f>D26-E26+F26</f>
        <v>0</v>
      </c>
      <c r="H26" s="24">
        <v>0</v>
      </c>
      <c r="I26" s="24">
        <f>G26-H26</f>
        <v>0</v>
      </c>
      <c r="J26" s="24">
        <v>0</v>
      </c>
      <c r="K26" s="24">
        <f>H26-J26</f>
        <v>0</v>
      </c>
      <c r="L26" s="24">
        <f>G26-J26</f>
        <v>0</v>
      </c>
      <c r="M26" s="24">
        <v>0</v>
      </c>
      <c r="N26" s="24">
        <v>0</v>
      </c>
      <c r="O26" s="24">
        <f>J26-N26</f>
        <v>0</v>
      </c>
    </row>
    <row r="27" spans="1:15" ht="15" customHeight="1">
      <c r="A27" s="21"/>
      <c r="B27" s="22"/>
      <c r="C27" s="21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15" customHeight="1">
      <c r="A28" s="21"/>
      <c r="B28" s="14" t="s">
        <v>45</v>
      </c>
      <c r="C28" s="18" t="s">
        <v>48</v>
      </c>
      <c r="D28" s="24">
        <v>0</v>
      </c>
      <c r="E28" s="24">
        <v>0</v>
      </c>
      <c r="F28" s="24">
        <v>0</v>
      </c>
      <c r="G28" s="24">
        <f>D28-E28+F28</f>
        <v>0</v>
      </c>
      <c r="H28" s="24">
        <v>0</v>
      </c>
      <c r="I28" s="24">
        <f>G28-H28</f>
        <v>0</v>
      </c>
      <c r="J28" s="24">
        <v>0</v>
      </c>
      <c r="K28" s="24">
        <f>H28-J28</f>
        <v>0</v>
      </c>
      <c r="L28" s="24">
        <f>G28-J28</f>
        <v>0</v>
      </c>
      <c r="M28" s="24">
        <v>0</v>
      </c>
      <c r="N28" s="24">
        <v>0</v>
      </c>
      <c r="O28" s="24">
        <f>J28-N28</f>
        <v>0</v>
      </c>
    </row>
    <row r="29" spans="1:15" ht="15" customHeight="1">
      <c r="A29" s="21"/>
      <c r="B29" s="22"/>
      <c r="C29" s="21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ht="15" customHeight="1">
      <c r="A30" s="21"/>
      <c r="B30" s="27" t="s">
        <v>46</v>
      </c>
      <c r="C30" s="27"/>
      <c r="D30" s="20">
        <f aca="true" t="shared" si="0" ref="D30:O30">D12+D14+D16+D18+D20+D22</f>
        <v>1085579779</v>
      </c>
      <c r="E30" s="20">
        <f t="shared" si="0"/>
        <v>222000</v>
      </c>
      <c r="F30" s="20">
        <f t="shared" si="0"/>
        <v>303564820.12</v>
      </c>
      <c r="G30" s="20">
        <f>G12+G14+G16+G18+G20+G22</f>
        <v>1388922599.12</v>
      </c>
      <c r="H30" s="20">
        <f t="shared" si="0"/>
        <v>580160296.8000001</v>
      </c>
      <c r="I30" s="20">
        <f t="shared" si="0"/>
        <v>808762302.32</v>
      </c>
      <c r="J30" s="20">
        <f t="shared" si="0"/>
        <v>181844124.62999997</v>
      </c>
      <c r="K30" s="20">
        <f t="shared" si="0"/>
        <v>398316172.17</v>
      </c>
      <c r="L30" s="20">
        <f t="shared" si="0"/>
        <v>1207078474.49</v>
      </c>
      <c r="M30" s="20">
        <f t="shared" si="0"/>
        <v>173757065.70999998</v>
      </c>
      <c r="N30" s="20">
        <f t="shared" si="0"/>
        <v>173117215.05999997</v>
      </c>
      <c r="O30" s="20">
        <f t="shared" si="0"/>
        <v>8726909.57</v>
      </c>
    </row>
    <row r="31" spans="1:15" ht="15" customHeight="1">
      <c r="A31" s="16"/>
      <c r="B31" s="17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customHeight="1">
      <c r="A32" s="3"/>
      <c r="B32" s="5"/>
      <c r="C32" s="9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5" customHeight="1">
      <c r="A33" s="3"/>
      <c r="B33" s="5"/>
      <c r="C33" s="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5" customHeight="1">
      <c r="A34" s="3"/>
      <c r="B34" s="4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 customHeight="1">
      <c r="A35" s="3"/>
      <c r="B35" s="6"/>
      <c r="C35" s="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5" customHeight="1">
      <c r="A36" s="3"/>
      <c r="B36" s="4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 customHeight="1">
      <c r="A37" s="3"/>
      <c r="B37" s="5"/>
      <c r="C37" s="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5" customHeight="1">
      <c r="A38" s="3"/>
      <c r="B38" s="5"/>
      <c r="C38" s="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5" customHeight="1">
      <c r="A39" s="3"/>
      <c r="B39" s="5"/>
      <c r="C39" s="9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5" customHeight="1">
      <c r="A40" s="3"/>
      <c r="B40" s="5"/>
      <c r="C40" s="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5" customHeight="1">
      <c r="A41" s="3"/>
      <c r="B41" s="5"/>
      <c r="C41" s="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5" customHeight="1">
      <c r="A42" s="3"/>
      <c r="B42" s="5"/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5" customHeight="1">
      <c r="A43" s="3"/>
      <c r="B43" s="5"/>
      <c r="C43" s="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" customHeight="1">
      <c r="A44" s="3"/>
      <c r="B44" s="5"/>
      <c r="C44" s="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5" customHeight="1">
      <c r="A45" s="3"/>
      <c r="B45" s="5"/>
      <c r="C45" s="9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" customHeight="1">
      <c r="A46" s="3"/>
      <c r="B46" s="4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" customHeight="1">
      <c r="A47" s="3"/>
      <c r="B47" s="6"/>
      <c r="C47" s="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 customHeight="1">
      <c r="A48" s="3"/>
      <c r="B48" s="4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" customHeight="1">
      <c r="A49" s="3"/>
      <c r="B49" s="5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 customHeight="1">
      <c r="A50" s="3"/>
      <c r="B50" s="5"/>
      <c r="C50" s="9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" customHeight="1">
      <c r="A51" s="3"/>
      <c r="B51" s="5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" customHeight="1">
      <c r="A52" s="3"/>
      <c r="B52" s="5"/>
      <c r="C52" s="9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" customHeight="1">
      <c r="A53" s="3"/>
      <c r="B53" s="5"/>
      <c r="C53" s="9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" customHeight="1">
      <c r="A54" s="3"/>
      <c r="B54" s="5"/>
      <c r="C54" s="9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" customHeight="1">
      <c r="A55" s="3"/>
      <c r="B55" s="5"/>
      <c r="C55" s="9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" customHeight="1">
      <c r="A56" s="3"/>
      <c r="B56" s="4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 customHeight="1">
      <c r="A57" s="3"/>
      <c r="B57" s="6"/>
      <c r="C57" s="7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" customHeight="1">
      <c r="A58" s="3"/>
      <c r="B58" s="4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 customHeight="1">
      <c r="A59" s="3"/>
      <c r="B59" s="5"/>
      <c r="C59" s="9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" customHeight="1">
      <c r="A60" s="3"/>
      <c r="B60" s="5"/>
      <c r="C60" s="9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 customHeight="1">
      <c r="A61" s="3"/>
      <c r="B61" s="5"/>
      <c r="C61" s="9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" customHeight="1">
      <c r="A62" s="3"/>
      <c r="B62" s="5"/>
      <c r="C62" s="9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" customHeight="1">
      <c r="A63" s="3"/>
      <c r="B63" s="5"/>
      <c r="C63" s="9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" customHeight="1">
      <c r="A64" s="3"/>
      <c r="B64" s="5"/>
      <c r="C64" s="9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" customHeight="1">
      <c r="A65" s="3"/>
      <c r="B65" s="5"/>
      <c r="C65" s="9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" customHeight="1">
      <c r="A66" s="3"/>
      <c r="B66" s="5"/>
      <c r="C66" s="9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" customHeight="1">
      <c r="A67" s="3"/>
      <c r="B67" s="5"/>
      <c r="C67" s="9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" customHeight="1">
      <c r="A68" s="3"/>
      <c r="B68" s="4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" customHeight="1">
      <c r="A69" s="3"/>
      <c r="B69" s="6"/>
      <c r="C69" s="7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" customHeight="1">
      <c r="A70" s="3"/>
      <c r="B70" s="4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" customHeight="1">
      <c r="A71" s="3"/>
      <c r="B71" s="5"/>
      <c r="C71" s="9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" customHeight="1">
      <c r="A72" s="3"/>
      <c r="B72" s="5"/>
      <c r="C72" s="9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" customHeight="1">
      <c r="A73" s="3"/>
      <c r="B73" s="5"/>
      <c r="C73" s="9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" customHeight="1">
      <c r="A74" s="3"/>
      <c r="B74" s="4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" customHeight="1">
      <c r="A75" s="3"/>
      <c r="B75" s="6"/>
      <c r="C75" s="7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" customHeight="1">
      <c r="A76" s="3"/>
      <c r="B76" s="4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" customHeight="1">
      <c r="A77" s="3"/>
      <c r="B77" s="5"/>
      <c r="C77" s="9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" customHeight="1">
      <c r="A78" s="3"/>
      <c r="B78" s="5"/>
      <c r="C78" s="9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" customHeight="1">
      <c r="A79" s="3"/>
      <c r="B79" s="5"/>
      <c r="C79" s="9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" customHeight="1">
      <c r="A80" s="3"/>
      <c r="B80" s="5"/>
      <c r="C80" s="9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" customHeight="1">
      <c r="A81" s="3"/>
      <c r="B81" s="5"/>
      <c r="C81" s="9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" customHeight="1">
      <c r="A82" s="3"/>
      <c r="B82" s="5"/>
      <c r="C82" s="9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" customHeight="1">
      <c r="A83" s="3"/>
      <c r="B83" s="5"/>
      <c r="C83" s="9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" customHeight="1">
      <c r="A84" s="3"/>
      <c r="B84" s="4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" customHeight="1">
      <c r="A85" s="3"/>
      <c r="B85" s="6"/>
      <c r="C85" s="7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" customHeight="1">
      <c r="A86" s="3"/>
      <c r="B86" s="4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" customHeight="1">
      <c r="A87" s="3"/>
      <c r="B87" s="5"/>
      <c r="C87" s="9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" customHeight="1">
      <c r="A88" s="3"/>
      <c r="B88" s="5"/>
      <c r="C88" s="9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" customHeight="1">
      <c r="A89" s="3"/>
      <c r="B89" s="5"/>
      <c r="C89" s="9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" customHeight="1">
      <c r="A90" s="3"/>
      <c r="B90" s="4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" customHeight="1">
      <c r="A91" s="3"/>
      <c r="B91" s="6"/>
      <c r="C91" s="7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" customHeight="1">
      <c r="A92" s="3"/>
      <c r="B92" s="4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" customHeight="1">
      <c r="A93" s="3"/>
      <c r="B93" s="5"/>
      <c r="C93" s="9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" customHeight="1">
      <c r="A94" s="3"/>
      <c r="B94" s="5"/>
      <c r="C94" s="9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" customHeight="1">
      <c r="A95" s="3"/>
      <c r="B95" s="5"/>
      <c r="C95" s="9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" customHeight="1">
      <c r="A96" s="3"/>
      <c r="B96" s="5"/>
      <c r="C96" s="9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" customHeight="1">
      <c r="A97" s="3"/>
      <c r="B97" s="5"/>
      <c r="C97" s="9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" customHeight="1">
      <c r="A98" s="3"/>
      <c r="B98" s="5"/>
      <c r="C98" s="9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" customHeight="1">
      <c r="A99" s="3"/>
      <c r="B99" s="5"/>
      <c r="C99" s="9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" customHeight="1">
      <c r="A100" s="3"/>
      <c r="B100" s="4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" customHeight="1">
      <c r="A101" s="3"/>
      <c r="B101" s="26"/>
      <c r="C101" s="26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</sheetData>
  <sheetProtection/>
  <mergeCells count="16">
    <mergeCell ref="N7:N8"/>
    <mergeCell ref="B7:C8"/>
    <mergeCell ref="D7:D8"/>
    <mergeCell ref="E7:F7"/>
    <mergeCell ref="G7:G8"/>
    <mergeCell ref="H7:H8"/>
    <mergeCell ref="B101:C101"/>
    <mergeCell ref="B30:C30"/>
    <mergeCell ref="B3:O3"/>
    <mergeCell ref="B4:O4"/>
    <mergeCell ref="O7:O8"/>
    <mergeCell ref="I7:I8"/>
    <mergeCell ref="J7:J8"/>
    <mergeCell ref="K7:K8"/>
    <mergeCell ref="L7:L8"/>
    <mergeCell ref="M7:M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btorres</cp:lastModifiedBy>
  <cp:lastPrinted>2016-03-18T17:07:27Z</cp:lastPrinted>
  <dcterms:created xsi:type="dcterms:W3CDTF">2013-04-18T20:56:07Z</dcterms:created>
  <dcterms:modified xsi:type="dcterms:W3CDTF">2016-03-18T21:50:25Z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